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3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D19" i="1"/>
  <c r="C19" i="1"/>
  <c r="B19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<sst xmlns="http://schemas.openxmlformats.org/spreadsheetml/2006/main" count="54" uniqueCount="27">
  <si>
    <t>Table 3.3: Summary of Teachers, Lecturers, Instructors, Trainers and Caregivers, Bhutan 2013</t>
  </si>
  <si>
    <t>(Numbers)</t>
  </si>
  <si>
    <t>Details</t>
  </si>
  <si>
    <t>Government</t>
  </si>
  <si>
    <t>Private</t>
  </si>
  <si>
    <t>Total</t>
  </si>
  <si>
    <t>Male</t>
  </si>
  <si>
    <t>Female</t>
  </si>
  <si>
    <t>Early Childhood Development</t>
  </si>
  <si>
    <t>ECCD Centres</t>
  </si>
  <si>
    <t>School Education</t>
  </si>
  <si>
    <t>Primary Schools</t>
  </si>
  <si>
    <t>Lower Secondary Schools</t>
  </si>
  <si>
    <t>Middle Secondary Schools</t>
  </si>
  <si>
    <t>Higher Secondary Schools</t>
  </si>
  <si>
    <t>Extended Classroom</t>
  </si>
  <si>
    <t>…</t>
  </si>
  <si>
    <t>Muenselling Institute</t>
  </si>
  <si>
    <t xml:space="preserve">Sub-Total </t>
  </si>
  <si>
    <r>
      <t xml:space="preserve">Special Education Schools </t>
    </r>
    <r>
      <rPr>
        <vertAlign val="superscript"/>
        <sz val="10"/>
        <rFont val="Sylfaen"/>
        <family val="1"/>
      </rPr>
      <t>1</t>
    </r>
  </si>
  <si>
    <t>Tertiary Institutes under RUB</t>
  </si>
  <si>
    <t>Vocational institutes</t>
  </si>
  <si>
    <t>Sanskirt Patshala</t>
  </si>
  <si>
    <t>Sub-Total</t>
  </si>
  <si>
    <t>Non-Formal Centres</t>
  </si>
  <si>
    <r>
      <rPr>
        <vertAlign val="superscript"/>
        <sz val="9"/>
        <rFont val="Sylfaen"/>
        <family val="1"/>
      </rPr>
      <t xml:space="preserve">1 </t>
    </r>
    <r>
      <rPr>
        <sz val="9"/>
        <rFont val="Sylfaen"/>
        <family val="1"/>
      </rPr>
      <t>All teachers in Muenselling Institute including teachers who teaches special needs in eight regular schools</t>
    </r>
  </si>
  <si>
    <t>Source: Annual Education Statistics 2013,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</si>
</sst>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164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64" fontId="3" fillId="0" borderId="0" xfId="1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left" vertical="center" indent="1"/>
    </xf>
    <xf numFmtId="37" fontId="3" fillId="0" borderId="10" xfId="1" applyNumberFormat="1" applyFont="1" applyFill="1" applyBorder="1" applyAlignment="1">
      <alignment vertical="center"/>
    </xf>
    <xf numFmtId="37" fontId="3" fillId="0" borderId="10" xfId="1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 wrapText="1"/>
    </xf>
    <xf numFmtId="37" fontId="3" fillId="0" borderId="0" xfId="0" applyNumberFormat="1" applyFont="1" applyFill="1" applyAlignment="1">
      <alignment vertical="center"/>
    </xf>
    <xf numFmtId="0" fontId="3" fillId="0" borderId="14" xfId="0" applyFont="1" applyFill="1" applyBorder="1" applyAlignment="1">
      <alignment horizontal="left" vertical="center" indent="1"/>
    </xf>
    <xf numFmtId="37" fontId="3" fillId="0" borderId="14" xfId="1" applyNumberFormat="1" applyFont="1" applyFill="1" applyBorder="1" applyAlignment="1">
      <alignment vertical="center"/>
    </xf>
    <xf numFmtId="37" fontId="3" fillId="0" borderId="14" xfId="1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vertical="center"/>
    </xf>
    <xf numFmtId="37" fontId="2" fillId="0" borderId="6" xfId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9"/>
  <sheetViews>
    <sheetView tabSelected="1" topLeftCell="A16" zoomScale="125" zoomScaleNormal="125" workbookViewId="0">
      <selection activeCell="C25" sqref="C25"/>
    </sheetView>
  </sheetViews>
  <sheetFormatPr defaultRowHeight="15" x14ac:dyDescent="0.15"/>
  <cols>
    <col min="1" max="1" width="26.375" style="3" customWidth="1"/>
    <col min="2" max="2" width="6" style="3" bestFit="1" customWidth="1"/>
    <col min="3" max="3" width="6.5" style="3" bestFit="1" customWidth="1"/>
    <col min="4" max="4" width="6" style="3" bestFit="1" customWidth="1"/>
    <col min="5" max="5" width="4.875" style="3" bestFit="1" customWidth="1"/>
    <col min="6" max="6" width="6.5" style="3" bestFit="1" customWidth="1"/>
    <col min="7" max="7" width="5" style="3" bestFit="1" customWidth="1"/>
    <col min="8" max="8" width="6" style="3" bestFit="1" customWidth="1"/>
    <col min="9" max="9" width="6.5" style="3" bestFit="1" customWidth="1"/>
    <col min="10" max="10" width="7.875" style="3" bestFit="1" customWidth="1"/>
    <col min="11" max="16384" width="9" style="3"/>
  </cols>
  <sheetData>
    <row r="1" spans="1:10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15">
      <c r="J2" s="4" t="s">
        <v>1</v>
      </c>
    </row>
    <row r="3" spans="1:10" x14ac:dyDescent="0.15">
      <c r="A3" s="25" t="s">
        <v>2</v>
      </c>
      <c r="B3" s="27" t="s">
        <v>3</v>
      </c>
      <c r="C3" s="28"/>
      <c r="D3" s="29"/>
      <c r="E3" s="27" t="s">
        <v>4</v>
      </c>
      <c r="F3" s="28"/>
      <c r="G3" s="29"/>
      <c r="H3" s="27" t="s">
        <v>5</v>
      </c>
      <c r="I3" s="28"/>
      <c r="J3" s="29"/>
    </row>
    <row r="4" spans="1:10" x14ac:dyDescent="0.15">
      <c r="A4" s="26"/>
      <c r="B4" s="5" t="s">
        <v>6</v>
      </c>
      <c r="C4" s="5" t="s">
        <v>7</v>
      </c>
      <c r="D4" s="5" t="s">
        <v>5</v>
      </c>
      <c r="E4" s="5" t="s">
        <v>6</v>
      </c>
      <c r="F4" s="5" t="s">
        <v>7</v>
      </c>
      <c r="G4" s="5" t="s">
        <v>5</v>
      </c>
      <c r="H4" s="5" t="s">
        <v>6</v>
      </c>
      <c r="I4" s="5" t="s">
        <v>7</v>
      </c>
      <c r="J4" s="5" t="s">
        <v>5</v>
      </c>
    </row>
    <row r="5" spans="1:10" x14ac:dyDescent="0.15">
      <c r="A5" s="30" t="s">
        <v>8</v>
      </c>
      <c r="B5" s="31"/>
      <c r="C5" s="31"/>
      <c r="D5" s="31"/>
      <c r="E5" s="31"/>
      <c r="F5" s="31"/>
      <c r="G5" s="31"/>
      <c r="H5" s="31"/>
      <c r="I5" s="31"/>
      <c r="J5" s="32"/>
    </row>
    <row r="6" spans="1:10" x14ac:dyDescent="0.15">
      <c r="A6" s="6" t="s">
        <v>9</v>
      </c>
      <c r="B6" s="7">
        <v>1</v>
      </c>
      <c r="C6" s="7">
        <v>115</v>
      </c>
      <c r="D6" s="7">
        <v>116</v>
      </c>
      <c r="E6" s="7">
        <v>11</v>
      </c>
      <c r="F6" s="7">
        <v>203</v>
      </c>
      <c r="G6" s="7">
        <v>214</v>
      </c>
      <c r="H6" s="7">
        <v>12</v>
      </c>
      <c r="I6" s="7">
        <v>318</v>
      </c>
      <c r="J6" s="7">
        <v>330</v>
      </c>
    </row>
    <row r="7" spans="1:10" x14ac:dyDescent="0.15">
      <c r="A7" s="33" t="s">
        <v>10</v>
      </c>
      <c r="B7" s="34"/>
      <c r="C7" s="34"/>
      <c r="D7" s="34"/>
      <c r="E7" s="34"/>
      <c r="F7" s="34"/>
      <c r="G7" s="34"/>
      <c r="H7" s="34"/>
      <c r="I7" s="34"/>
      <c r="J7" s="35"/>
    </row>
    <row r="8" spans="1:10" x14ac:dyDescent="0.15">
      <c r="A8" s="6" t="s">
        <v>11</v>
      </c>
      <c r="B8" s="7">
        <v>1525</v>
      </c>
      <c r="C8" s="7">
        <v>814</v>
      </c>
      <c r="D8" s="7">
        <v>2339</v>
      </c>
      <c r="E8" s="7">
        <v>49</v>
      </c>
      <c r="F8" s="7">
        <v>107</v>
      </c>
      <c r="G8" s="7">
        <v>156</v>
      </c>
      <c r="H8" s="7">
        <v>1574</v>
      </c>
      <c r="I8" s="7">
        <v>921</v>
      </c>
      <c r="J8" s="7">
        <v>2495</v>
      </c>
    </row>
    <row r="9" spans="1:10" x14ac:dyDescent="0.15">
      <c r="A9" s="6" t="s">
        <v>12</v>
      </c>
      <c r="B9" s="7">
        <v>1106</v>
      </c>
      <c r="C9" s="7">
        <v>987</v>
      </c>
      <c r="D9" s="7">
        <v>2093</v>
      </c>
      <c r="E9" s="7">
        <v>10</v>
      </c>
      <c r="F9" s="7">
        <v>11</v>
      </c>
      <c r="G9" s="7">
        <v>21</v>
      </c>
      <c r="H9" s="7">
        <v>1116</v>
      </c>
      <c r="I9" s="7">
        <v>998</v>
      </c>
      <c r="J9" s="7">
        <v>2114</v>
      </c>
    </row>
    <row r="10" spans="1:10" x14ac:dyDescent="0.15">
      <c r="A10" s="6" t="s">
        <v>13</v>
      </c>
      <c r="B10" s="7">
        <v>1075</v>
      </c>
      <c r="C10" s="7">
        <v>822</v>
      </c>
      <c r="D10" s="7">
        <v>1897</v>
      </c>
      <c r="E10" s="7">
        <v>40</v>
      </c>
      <c r="F10" s="7">
        <v>68</v>
      </c>
      <c r="G10" s="7">
        <v>108</v>
      </c>
      <c r="H10" s="7">
        <v>1115</v>
      </c>
      <c r="I10" s="7">
        <v>890</v>
      </c>
      <c r="J10" s="7">
        <v>2005</v>
      </c>
    </row>
    <row r="11" spans="1:10" x14ac:dyDescent="0.15">
      <c r="A11" s="6" t="s">
        <v>14</v>
      </c>
      <c r="B11" s="7">
        <v>869</v>
      </c>
      <c r="C11" s="7">
        <v>478</v>
      </c>
      <c r="D11" s="7">
        <v>1347</v>
      </c>
      <c r="E11" s="7">
        <v>300</v>
      </c>
      <c r="F11" s="7">
        <v>132</v>
      </c>
      <c r="G11" s="7">
        <v>432</v>
      </c>
      <c r="H11" s="7">
        <v>1169</v>
      </c>
      <c r="I11" s="7">
        <v>610</v>
      </c>
      <c r="J11" s="7">
        <v>1779</v>
      </c>
    </row>
    <row r="12" spans="1:10" x14ac:dyDescent="0.15">
      <c r="A12" s="6" t="s">
        <v>15</v>
      </c>
      <c r="B12" s="7">
        <v>114</v>
      </c>
      <c r="C12" s="7">
        <v>23</v>
      </c>
      <c r="D12" s="7">
        <v>137</v>
      </c>
      <c r="E12" s="8" t="s">
        <v>16</v>
      </c>
      <c r="F12" s="8" t="s">
        <v>16</v>
      </c>
      <c r="G12" s="8" t="s">
        <v>16</v>
      </c>
      <c r="H12" s="7">
        <v>114</v>
      </c>
      <c r="I12" s="7">
        <v>23</v>
      </c>
      <c r="J12" s="7">
        <v>137</v>
      </c>
    </row>
    <row r="13" spans="1:10" x14ac:dyDescent="0.15">
      <c r="A13" s="6" t="s">
        <v>17</v>
      </c>
      <c r="B13" s="7">
        <v>9</v>
      </c>
      <c r="C13" s="7">
        <v>3</v>
      </c>
      <c r="D13" s="7">
        <v>12</v>
      </c>
      <c r="E13" s="8" t="s">
        <v>16</v>
      </c>
      <c r="F13" s="8" t="s">
        <v>16</v>
      </c>
      <c r="G13" s="8" t="s">
        <v>16</v>
      </c>
      <c r="H13" s="7">
        <v>9</v>
      </c>
      <c r="I13" s="7">
        <v>3</v>
      </c>
      <c r="J13" s="7">
        <v>12</v>
      </c>
    </row>
    <row r="14" spans="1:10" x14ac:dyDescent="0.15">
      <c r="A14" s="9" t="s">
        <v>18</v>
      </c>
      <c r="B14" s="7">
        <f t="shared" ref="B14:J14" si="0">SUM(B8:B13)</f>
        <v>4698</v>
      </c>
      <c r="C14" s="7">
        <f t="shared" si="0"/>
        <v>3127</v>
      </c>
      <c r="D14" s="7">
        <f t="shared" si="0"/>
        <v>7825</v>
      </c>
      <c r="E14" s="8">
        <f t="shared" si="0"/>
        <v>399</v>
      </c>
      <c r="F14" s="8">
        <f t="shared" si="0"/>
        <v>318</v>
      </c>
      <c r="G14" s="8">
        <f t="shared" si="0"/>
        <v>717</v>
      </c>
      <c r="H14" s="7">
        <f t="shared" si="0"/>
        <v>5097</v>
      </c>
      <c r="I14" s="7">
        <f t="shared" si="0"/>
        <v>3445</v>
      </c>
      <c r="J14" s="7">
        <f t="shared" si="0"/>
        <v>8542</v>
      </c>
    </row>
    <row r="15" spans="1:10" ht="15.75" x14ac:dyDescent="0.15">
      <c r="A15" s="6" t="s">
        <v>19</v>
      </c>
      <c r="B15" s="7">
        <v>92</v>
      </c>
      <c r="C15" s="7">
        <v>83</v>
      </c>
      <c r="D15" s="7">
        <v>175</v>
      </c>
      <c r="E15" s="8" t="s">
        <v>16</v>
      </c>
      <c r="F15" s="8" t="s">
        <v>16</v>
      </c>
      <c r="G15" s="8" t="s">
        <v>16</v>
      </c>
      <c r="H15" s="7">
        <v>92</v>
      </c>
      <c r="I15" s="7">
        <v>83</v>
      </c>
      <c r="J15" s="7">
        <v>175</v>
      </c>
    </row>
    <row r="16" spans="1:10" x14ac:dyDescent="0.15">
      <c r="A16" s="6" t="s">
        <v>20</v>
      </c>
      <c r="B16" s="7">
        <v>383</v>
      </c>
      <c r="C16" s="7">
        <v>112</v>
      </c>
      <c r="D16" s="7">
        <v>495</v>
      </c>
      <c r="E16" s="7">
        <v>44</v>
      </c>
      <c r="F16" s="7">
        <v>22</v>
      </c>
      <c r="G16" s="7">
        <v>66</v>
      </c>
      <c r="H16" s="7">
        <v>427</v>
      </c>
      <c r="I16" s="7">
        <v>134</v>
      </c>
      <c r="J16" s="7">
        <v>561</v>
      </c>
    </row>
    <row r="17" spans="1:11" x14ac:dyDescent="0.15">
      <c r="A17" s="6" t="s">
        <v>21</v>
      </c>
      <c r="B17" s="7">
        <v>111</v>
      </c>
      <c r="C17" s="7">
        <v>25</v>
      </c>
      <c r="D17" s="7">
        <v>136</v>
      </c>
      <c r="E17" s="8" t="s">
        <v>16</v>
      </c>
      <c r="F17" s="8" t="s">
        <v>16</v>
      </c>
      <c r="G17" s="8" t="s">
        <v>16</v>
      </c>
      <c r="H17" s="7">
        <v>111</v>
      </c>
      <c r="I17" s="7">
        <v>25</v>
      </c>
      <c r="J17" s="7">
        <v>136</v>
      </c>
    </row>
    <row r="18" spans="1:11" x14ac:dyDescent="0.15">
      <c r="A18" s="6" t="s">
        <v>22</v>
      </c>
      <c r="B18" s="7">
        <v>2</v>
      </c>
      <c r="C18" s="7" t="s">
        <v>16</v>
      </c>
      <c r="D18" s="7">
        <v>2</v>
      </c>
      <c r="E18" s="8" t="s">
        <v>16</v>
      </c>
      <c r="F18" s="8" t="s">
        <v>16</v>
      </c>
      <c r="G18" s="8" t="s">
        <v>16</v>
      </c>
      <c r="H18" s="7">
        <v>2</v>
      </c>
      <c r="I18" s="8" t="s">
        <v>16</v>
      </c>
      <c r="J18" s="7">
        <v>2</v>
      </c>
    </row>
    <row r="19" spans="1:11" x14ac:dyDescent="0.15">
      <c r="A19" s="10" t="s">
        <v>23</v>
      </c>
      <c r="B19" s="7">
        <f t="shared" ref="B19:J19" si="1">SUM(B16:B18)</f>
        <v>496</v>
      </c>
      <c r="C19" s="7">
        <f t="shared" si="1"/>
        <v>137</v>
      </c>
      <c r="D19" s="7">
        <f t="shared" si="1"/>
        <v>633</v>
      </c>
      <c r="E19" s="7">
        <f t="shared" si="1"/>
        <v>44</v>
      </c>
      <c r="F19" s="7">
        <f t="shared" si="1"/>
        <v>22</v>
      </c>
      <c r="G19" s="7">
        <f t="shared" si="1"/>
        <v>66</v>
      </c>
      <c r="H19" s="7">
        <f t="shared" si="1"/>
        <v>540</v>
      </c>
      <c r="I19" s="7">
        <f t="shared" si="1"/>
        <v>159</v>
      </c>
      <c r="J19" s="7">
        <f t="shared" si="1"/>
        <v>699</v>
      </c>
      <c r="K19" s="11"/>
    </row>
    <row r="20" spans="1:11" x14ac:dyDescent="0.15">
      <c r="A20" s="12" t="s">
        <v>24</v>
      </c>
      <c r="B20" s="13">
        <v>244</v>
      </c>
      <c r="C20" s="13">
        <v>631</v>
      </c>
      <c r="D20" s="13">
        <v>875</v>
      </c>
      <c r="E20" s="14" t="s">
        <v>16</v>
      </c>
      <c r="F20" s="14" t="s">
        <v>16</v>
      </c>
      <c r="G20" s="14" t="s">
        <v>16</v>
      </c>
      <c r="H20" s="13">
        <v>244</v>
      </c>
      <c r="I20" s="13">
        <v>631</v>
      </c>
      <c r="J20" s="13">
        <v>875</v>
      </c>
    </row>
    <row r="21" spans="1:11" s="17" customFormat="1" x14ac:dyDescent="0.15">
      <c r="A21" s="15" t="s">
        <v>5</v>
      </c>
      <c r="B21" s="16">
        <v>5606</v>
      </c>
      <c r="C21" s="16">
        <v>3906</v>
      </c>
      <c r="D21" s="16">
        <v>9512</v>
      </c>
      <c r="E21" s="16">
        <v>387</v>
      </c>
      <c r="F21" s="16">
        <v>397</v>
      </c>
      <c r="G21" s="16">
        <v>784</v>
      </c>
      <c r="H21" s="16">
        <v>5993</v>
      </c>
      <c r="I21" s="16">
        <v>4303</v>
      </c>
      <c r="J21" s="16">
        <v>10296</v>
      </c>
    </row>
    <row r="22" spans="1:11" s="21" customFormat="1" x14ac:dyDescent="0.15">
      <c r="A22" s="18" t="s">
        <v>25</v>
      </c>
      <c r="B22" s="19"/>
      <c r="C22" s="19"/>
      <c r="D22" s="19"/>
      <c r="E22" s="19"/>
      <c r="F22" s="19"/>
      <c r="G22" s="19"/>
      <c r="H22" s="19"/>
      <c r="I22" s="19"/>
      <c r="J22" s="20"/>
    </row>
    <row r="23" spans="1:11" s="21" customFormat="1" x14ac:dyDescent="0.15">
      <c r="A23" s="22" t="s">
        <v>26</v>
      </c>
      <c r="B23" s="19"/>
      <c r="C23" s="19"/>
      <c r="D23" s="19"/>
      <c r="E23" s="19"/>
      <c r="F23" s="19"/>
      <c r="G23" s="19"/>
      <c r="H23" s="19"/>
      <c r="I23" s="19"/>
      <c r="J23" s="19"/>
    </row>
    <row r="24" spans="1:11" s="21" customFormat="1" x14ac:dyDescent="0.15">
      <c r="A24" s="23"/>
      <c r="B24" s="24"/>
      <c r="C24" s="24"/>
      <c r="D24" s="24"/>
      <c r="E24" s="24"/>
      <c r="F24" s="24"/>
      <c r="G24" s="24"/>
      <c r="H24" s="24"/>
      <c r="I24" s="24"/>
    </row>
    <row r="25" spans="1:11" s="21" customFormat="1" x14ac:dyDescent="0.15"/>
    <row r="29" spans="1:11" x14ac:dyDescent="0.15">
      <c r="G29" s="11"/>
    </row>
  </sheetData>
  <mergeCells count="6">
    <mergeCell ref="A7:J7"/>
    <mergeCell ref="A3:A4"/>
    <mergeCell ref="B3:D3"/>
    <mergeCell ref="E3:G3"/>
    <mergeCell ref="H3:J3"/>
    <mergeCell ref="A5:J5"/>
  </mergeCells>
  <pageMargins left="0.87" right="0.33" top="0.68" bottom="0.5600000000000000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2014-08-11T14:24:00Z</dcterms:created>
  <dcterms:modified xsi:type="dcterms:W3CDTF">2014-08-15T04:20:59Z</dcterms:modified>
</cp:coreProperties>
</file>